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D7151E45-E162-4620-92EF-6CE3D6726557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Corrientes" sheetId="1" r:id="rId1"/>
  </sheets>
  <definedNames>
    <definedName name="_xlnm.Print_Area" localSheetId="0">Corrientes!$A$1:$K$133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<sst xmlns="http://schemas.openxmlformats.org/spreadsheetml/2006/main" count="101" uniqueCount="88">
  <si>
    <t>Período</t>
  </si>
  <si>
    <t>TURISMO INTERNO</t>
  </si>
  <si>
    <t>Auto</t>
  </si>
  <si>
    <t>Ómnibus</t>
  </si>
  <si>
    <t>Avión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</si>
  <si>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</si>
  <si>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</si>
  <si>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</si>
  <si>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</si>
  <si>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</si>
  <si>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</si>
  <si>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</si>
  <si>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</si>
  <si>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</si>
  <si>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</si>
  <si>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</si>
  <si>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</si>
  <si>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</si>
  <si>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</si>
  <si>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</si>
  <si>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</si>
  <si>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</si>
  <si>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</si>
  <si>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</si>
  <si>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</si>
  <si>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</si>
  <si>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</si>
  <si>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</si>
  <si>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</si>
  <si>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</si>
  <si>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</si>
  <si>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</si>
  <si>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</si>
  <si>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</si>
  <si>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</si>
  <si>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</si>
  <si>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</si>
  <si>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</si>
  <si>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</si>
  <si>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</si>
  <si>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</si>
  <si>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</si>
  <si>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</si>
  <si>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</si>
  <si>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</si>
  <si>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</si>
  <si>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</si>
  <si>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</si>
  <si>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</si>
  <si>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</si>
  <si>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</si>
  <si>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</si>
  <si>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A.C.A.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</si>
  <si>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</si>
  <si>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</si>
  <si>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</si>
  <si>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</si>
  <si>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</si>
  <si>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</si>
  <si>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</si>
  <si>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Aerolíneas Argentinas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</si>
  <si>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</si>
  <si>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</si>
  <si>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</si>
  <si>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</si>
  <si>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</si>
  <si>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</si>
  <si>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(1) Promedio 2016-2019; (2) Promedio 2018-2019</t>
  </si>
  <si>
    <t>Promedios 2016-2019</t>
  </si>
  <si>
    <t>Porcentaje de turistas por trimestre. Promedios 2016-2019</t>
  </si>
  <si>
    <t>7°</t>
  </si>
  <si>
    <t>Buenos Aires (AEP y EPA)</t>
  </si>
  <si>
    <t>Flybondi</t>
  </si>
  <si>
    <t>CORRIENTES</t>
  </si>
  <si>
    <t>Aeropuerto Int. Dr. Fernando Piragine Niveyro (Corrientes)</t>
  </si>
  <si>
    <t>Córdoba (hasta may'19)</t>
  </si>
  <si>
    <t>Sin conectividad internacional.</t>
  </si>
  <si>
    <t>PARQUE NACIONAL IBERÁ</t>
  </si>
  <si>
    <t>PARQUE NACIONAL MBURUCUYÁ</t>
  </si>
  <si>
    <t>Wyndham Worldwide</t>
  </si>
  <si>
    <t>(1 establecimiento)</t>
  </si>
  <si>
    <t>12°</t>
  </si>
  <si>
    <t>21°</t>
  </si>
  <si>
    <t>Corrientes</t>
  </si>
  <si>
    <t>en $ Jun. 2020</t>
  </si>
  <si>
    <t>Part. % en 
Total País</t>
  </si>
  <si>
    <t>Part. % en Corrientes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</si>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</sst>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68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3" borderId="6" xfId="1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9" fontId="6" fillId="3" borderId="3" xfId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8" xfId="0" applyNumberFormat="1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9" fontId="6" fillId="3" borderId="28" xfId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9" fontId="0" fillId="0" borderId="0" xfId="1" applyFont="1" applyFill="1" applyBorder="1" applyAlignment="1">
      <alignment horizontal="left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6" xfId="1" applyNumberFormat="1" applyFont="1" applyFill="1" applyBorder="1" applyAlignment="1">
      <alignment horizontal="center" vertical="center"/>
    </xf>
    <xf numFmtId="166" fontId="6" fillId="3" borderId="36" xfId="1" applyNumberFormat="1" applyFont="1" applyFill="1" applyBorder="1" applyAlignment="1">
      <alignment horizontal="center" vertical="center"/>
    </xf>
    <xf numFmtId="3" fontId="6" fillId="3" borderId="37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3" fontId="6" fillId="3" borderId="43" xfId="1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9" fontId="6" fillId="3" borderId="2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9" fontId="6" fillId="3" borderId="2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CORRIENTES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2016-2019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140147</xdr:colOff>
      <xdr:row>100</xdr:row>
      <xdr:rowOff>36530</xdr:rowOff>
    </xdr:from>
    <xdr:to>
      <xdr:col>1</xdr:col>
      <xdr:colOff>764007</xdr:colOff>
      <xdr:row>101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40147" y="28465854"/>
          <a:ext cx="2495242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2</xdr:col>
      <xdr:colOff>739592</xdr:colOff>
      <xdr:row>87</xdr:row>
      <xdr:rowOff>49954</xdr:rowOff>
    </xdr:to>
    <xdr:sp macro="" textlink="">
      <xdr:nvSpPr>
        <xdr:cNvPr id="28" name="TextBox 11">
          <a:extLst>
            <a:ext uri="{FF2B5EF4-FFF2-40B4-BE49-F238E27FC236}">
              <a16:creationId xmlns:a16="http://schemas.microsoft.com/office/drawing/2014/main" id="{C0415887-D6A6-4555-857F-66BAA95FE26E}"/>
            </a:ext>
          </a:extLst>
        </xdr:cNvPr>
        <xdr:cNvSpPr txBox="1"/>
      </xdr:nvSpPr>
      <xdr:spPr>
        <a:xfrm>
          <a:off x="0" y="20540382"/>
          <a:ext cx="3641916" cy="3188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Administración de Parques Nacionales.</a:t>
          </a:r>
          <a:endParaRPr lang="en-US" sz="100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651952</xdr:colOff>
      <xdr:row>35</xdr:row>
      <xdr:rowOff>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EFC87-491E-4FF3-AEB1-76626CA4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554276" cy="2286198"/>
        </a:xfrm>
        <a:prstGeom prst="rect">
          <a:avLst/>
        </a:prstGeom>
      </xdr:spPr>
    </xdr:pic>
    <xdr:clientData/>
  </xdr:twoCellAnchor>
  <xdr:twoCellAnchor editAs="oneCell">
    <xdr:from>
      <xdr:col>3</xdr:col>
      <xdr:colOff>437027</xdr:colOff>
      <xdr:row>59</xdr:row>
      <xdr:rowOff>0</xdr:rowOff>
    </xdr:from>
    <xdr:to>
      <xdr:col>7</xdr:col>
      <xdr:colOff>695613</xdr:colOff>
      <xdr:row>73</xdr:row>
      <xdr:rowOff>210160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C1BCD-4F9C-4506-8643-81135F3ED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25468" y="14164235"/>
          <a:ext cx="3609145" cy="3426249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761997</xdr:colOff>
      <xdr:row>58</xdr:row>
      <xdr:rowOff>268939</xdr:rowOff>
    </xdr:from>
    <xdr:to>
      <xdr:col>10</xdr:col>
      <xdr:colOff>653164</xdr:colOff>
      <xdr:row>72</xdr:row>
      <xdr:rowOff>137694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7CCFA0-23A7-43C6-8FE3-BDC91092F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00997" y="14164233"/>
          <a:ext cx="3084843" cy="308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4</xdr:col>
      <xdr:colOff>636703</xdr:colOff>
      <xdr:row>85</xdr:row>
      <xdr:rowOff>186175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871F68-BCAF-4EDB-AFFE-482D7DB4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8086294"/>
          <a:ext cx="5511262" cy="28531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75</xdr:row>
      <xdr:rowOff>22412</xdr:rowOff>
    </xdr:from>
    <xdr:to>
      <xdr:col>10</xdr:col>
      <xdr:colOff>945358</xdr:colOff>
      <xdr:row>85</xdr:row>
      <xdr:rowOff>186175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774B86-CC16-4DBE-BA0E-F8B0077F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60676" y="18086294"/>
          <a:ext cx="5517358" cy="2853175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419101</xdr:colOff>
      <xdr:row>22</xdr:row>
      <xdr:rowOff>147638</xdr:rowOff>
    </xdr:from>
    <xdr:to>
      <xdr:col>5</xdr:col>
      <xdr:colOff>1006553</xdr:colOff>
      <xdr:row>42</xdr:row>
      <xdr:rowOff>69673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C354339-029C-43A7-B8A7-452119155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71876" y="6034088"/>
          <a:ext cx="3816427" cy="382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5"/>
  <sheetViews>
    <sheetView showGridLines="0" tabSelected="1" zoomScale="80" zoomScaleNormal="80" zoomScaleSheetLayoutView="80" zoomScalePageLayoutView="10" workbookViewId="0"/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4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9</v>
      </c>
      <c r="F6" s="10"/>
      <c r="X6" s="75"/>
    </row>
    <row r="7" spans="1:26" ht="18" customHeight="1" x14ac:dyDescent="0.55000000000000004">
      <c r="A7" s="4" t="s">
        <v>67</v>
      </c>
      <c r="X7" s="75"/>
    </row>
    <row r="8" spans="1:26" ht="40" customHeight="1" x14ac:dyDescent="0.55000000000000004">
      <c r="A8" s="164" t="s">
        <v>11</v>
      </c>
      <c r="B8" s="164"/>
      <c r="C8" s="164"/>
      <c r="D8" s="165"/>
      <c r="E8" s="110"/>
      <c r="F8" s="39"/>
      <c r="G8" s="149"/>
      <c r="H8" s="149"/>
      <c r="I8" s="149"/>
      <c r="J8" s="149"/>
      <c r="K8" s="149"/>
      <c r="R8" s="74"/>
      <c r="S8" s="74"/>
      <c r="T8" s="74"/>
      <c r="U8" s="75"/>
      <c r="X8" s="7"/>
      <c r="Y8" s="7"/>
      <c r="Z8" s="7"/>
    </row>
    <row r="9" spans="1:26" ht="31.2" x14ac:dyDescent="0.55000000000000004">
      <c r="A9" s="113"/>
      <c r="B9" s="114" t="s">
        <v>10</v>
      </c>
      <c r="C9" s="8" t="s">
        <v>86</v>
      </c>
      <c r="D9" s="8" t="s">
        <v>85</v>
      </c>
      <c r="E9" s="17"/>
      <c r="F9" s="17"/>
      <c r="G9" s="17"/>
      <c r="H9" s="17"/>
      <c r="I9" s="17"/>
      <c r="J9" s="17"/>
      <c r="K9" s="72"/>
      <c r="R9" s="74"/>
      <c r="S9" s="74"/>
      <c r="T9" s="74"/>
      <c r="U9" s="75"/>
      <c r="X9" s="7"/>
      <c r="Y9" s="7"/>
      <c r="Z9" s="7"/>
    </row>
    <row r="10" spans="1:26" s="77" customFormat="1" ht="24" customHeight="1" x14ac:dyDescent="0.55000000000000004">
      <c r="A10" s="9" t="s">
        <v>64</v>
      </c>
      <c r="B10" s="115">
        <f>+B19</f>
        <v>1925702.7930282075</v>
      </c>
      <c r="C10" s="111">
        <f>B10/$B$12</f>
        <v>0.918065862182047</v>
      </c>
      <c r="D10" s="111">
        <v>4.1483343286738771E-2</v>
      </c>
      <c r="E10" s="19"/>
      <c r="F10" s="18"/>
      <c r="G10" s="20"/>
      <c r="H10" s="19"/>
      <c r="I10" s="20"/>
      <c r="J10" s="20"/>
      <c r="K10" s="73"/>
      <c r="L10" s="76"/>
      <c r="M10" s="76"/>
      <c r="N10" s="76"/>
      <c r="P10" s="76"/>
      <c r="Q10" s="76"/>
      <c r="R10" s="78"/>
      <c r="S10" s="78"/>
      <c r="T10" s="78"/>
      <c r="U10" s="75"/>
      <c r="V10" s="78"/>
      <c r="W10" s="78"/>
    </row>
    <row r="11" spans="1:26" ht="24" customHeight="1" x14ac:dyDescent="0.55000000000000004">
      <c r="A11" s="12" t="s">
        <v>65</v>
      </c>
      <c r="B11" s="116">
        <f>+B55</f>
        <v>171862.17736642444</v>
      </c>
      <c r="C11" s="117">
        <f>B11/$B$12</f>
        <v>8.1934137817953084E-2</v>
      </c>
      <c r="D11" s="21">
        <v>2.3988082521164675E-2</v>
      </c>
      <c r="E11" s="19"/>
      <c r="F11" s="18"/>
      <c r="G11" s="20"/>
      <c r="H11" s="19"/>
      <c r="I11" s="20"/>
      <c r="J11" s="20"/>
      <c r="K11" s="73"/>
      <c r="R11" s="74"/>
      <c r="S11" s="74"/>
      <c r="T11" s="74"/>
      <c r="U11" s="75"/>
      <c r="X11" s="7"/>
      <c r="Y11" s="7"/>
      <c r="Z11" s="7"/>
    </row>
    <row r="12" spans="1:26" ht="24" customHeight="1" x14ac:dyDescent="0.55000000000000004">
      <c r="A12" s="13" t="s">
        <v>13</v>
      </c>
      <c r="B12" s="118">
        <f>SUM(B10:B11)</f>
        <v>2097564.9703946318</v>
      </c>
      <c r="C12" s="112">
        <f>B12/$B$12</f>
        <v>1</v>
      </c>
      <c r="D12" s="112">
        <v>3.9144198120710051E-2</v>
      </c>
      <c r="E12" s="19"/>
      <c r="F12" s="18"/>
      <c r="G12" s="20"/>
      <c r="H12" s="19"/>
      <c r="I12" s="20"/>
      <c r="J12" s="20"/>
      <c r="K12" s="73"/>
      <c r="R12" s="74"/>
      <c r="S12" s="74"/>
      <c r="T12" s="74"/>
      <c r="U12" s="75"/>
      <c r="X12" s="7"/>
      <c r="Y12" s="7"/>
      <c r="Z12" s="7"/>
    </row>
    <row r="13" spans="1:26" s="31" customFormat="1" ht="24" customHeight="1" x14ac:dyDescent="0.55000000000000004">
      <c r="A13" s="23"/>
      <c r="B13" s="14"/>
      <c r="C13" s="22"/>
      <c r="D13" s="14"/>
      <c r="E13" s="15"/>
      <c r="F13" s="16"/>
      <c r="G13" s="14"/>
      <c r="H13" s="15"/>
      <c r="I13" s="14"/>
      <c r="J13" s="14"/>
      <c r="K13" s="15"/>
      <c r="L13" s="27"/>
      <c r="M13" s="27"/>
      <c r="N13" s="27"/>
      <c r="O13" s="27"/>
      <c r="P13" s="27"/>
      <c r="Q13" s="27"/>
      <c r="R13" s="29"/>
      <c r="S13" s="29"/>
      <c r="T13" s="29"/>
      <c r="U13" s="30"/>
      <c r="V13" s="29"/>
      <c r="W13" s="29"/>
    </row>
    <row r="14" spans="1:26" ht="20.399999999999999" x14ac:dyDescent="0.55000000000000004">
      <c r="A14" s="66" t="s">
        <v>1</v>
      </c>
      <c r="B14" s="82"/>
      <c r="C14" s="82"/>
      <c r="D14" s="82"/>
      <c r="E14" s="82"/>
      <c r="F14" s="82"/>
      <c r="G14" s="82"/>
      <c r="H14" s="82"/>
      <c r="I14" s="83"/>
      <c r="J14" s="83"/>
      <c r="K14" s="83"/>
      <c r="R14" s="74"/>
      <c r="S14" s="74"/>
      <c r="T14" s="74"/>
      <c r="U14" s="75"/>
      <c r="X14" s="7"/>
      <c r="Y14" s="7"/>
      <c r="Z14" s="7"/>
    </row>
    <row r="15" spans="1:26" ht="18.3" x14ac:dyDescent="0.7">
      <c r="A15" s="6" t="s">
        <v>17</v>
      </c>
      <c r="B15" s="2"/>
      <c r="C15" s="2"/>
      <c r="D15" s="2"/>
      <c r="E15" s="2"/>
      <c r="H15" s="35" t="s">
        <v>19</v>
      </c>
      <c r="I15" s="3"/>
      <c r="J15" s="3"/>
      <c r="K15" s="3"/>
      <c r="R15" s="74"/>
      <c r="S15" s="74"/>
      <c r="T15" s="74"/>
      <c r="U15" s="75"/>
      <c r="X15" s="7"/>
      <c r="Y15" s="7"/>
      <c r="Z15" s="7"/>
    </row>
    <row r="16" spans="1:26" ht="15.6" x14ac:dyDescent="0.6">
      <c r="A16" s="4" t="s">
        <v>68</v>
      </c>
      <c r="B16" s="2"/>
      <c r="C16" s="2"/>
      <c r="D16" s="2"/>
      <c r="E16" s="60"/>
      <c r="H16" s="4" t="s">
        <v>68</v>
      </c>
      <c r="I16" s="3"/>
      <c r="J16" s="3"/>
      <c r="K16" s="3"/>
      <c r="R16" s="74"/>
      <c r="S16" s="74"/>
      <c r="T16" s="74"/>
      <c r="U16" s="75"/>
      <c r="X16" s="7"/>
      <c r="Y16" s="7"/>
      <c r="Z16" s="7"/>
    </row>
    <row r="17" spans="1:26" ht="43.2" x14ac:dyDescent="0.55000000000000004">
      <c r="A17" s="147" t="s">
        <v>68</v>
      </c>
      <c r="B17" s="108" t="s">
        <v>14</v>
      </c>
      <c r="C17" s="108" t="s">
        <v>21</v>
      </c>
      <c r="D17" s="108" t="s">
        <v>15</v>
      </c>
      <c r="E17" s="108" t="s">
        <v>20</v>
      </c>
      <c r="F17" s="108" t="s">
        <v>57</v>
      </c>
      <c r="H17" s="152" t="s">
        <v>56</v>
      </c>
      <c r="I17" s="153"/>
      <c r="J17" s="147" t="s">
        <v>55</v>
      </c>
      <c r="K17" s="3"/>
      <c r="R17" s="74"/>
      <c r="S17" s="74"/>
      <c r="T17" s="74"/>
      <c r="U17" s="75"/>
      <c r="X17" s="7"/>
      <c r="Y17" s="7"/>
      <c r="Z17" s="7"/>
    </row>
    <row r="18" spans="1:26" x14ac:dyDescent="0.55000000000000004">
      <c r="A18" s="162"/>
      <c r="B18" s="109" t="s">
        <v>10</v>
      </c>
      <c r="C18" s="109" t="s">
        <v>16</v>
      </c>
      <c r="D18" s="109" t="s">
        <v>16</v>
      </c>
      <c r="E18" s="109" t="s">
        <v>84</v>
      </c>
      <c r="F18" s="109" t="s">
        <v>84</v>
      </c>
      <c r="H18" s="154"/>
      <c r="I18" s="155"/>
      <c r="J18" s="148"/>
      <c r="K18" s="1"/>
      <c r="R18" s="74"/>
      <c r="S18" s="74"/>
      <c r="T18" s="74"/>
      <c r="U18" s="75"/>
      <c r="X18" s="7"/>
      <c r="Y18" s="7"/>
      <c r="Z18" s="7"/>
    </row>
    <row r="19" spans="1:26" ht="25" customHeight="1" x14ac:dyDescent="0.55000000000000004">
      <c r="A19" s="119" t="s">
        <v>83</v>
      </c>
      <c r="B19" s="119">
        <v>1925702.7930282075</v>
      </c>
      <c r="C19" s="119">
        <v>8401755.3325411174</v>
      </c>
      <c r="D19" s="120">
        <f>+C19/B19</f>
        <v>4.3629553651574566</v>
      </c>
      <c r="E19" s="119">
        <v>4800.9076236026913</v>
      </c>
      <c r="F19" s="121">
        <v>1100.3797247028288</v>
      </c>
      <c r="H19" s="51" t="s">
        <v>22</v>
      </c>
      <c r="I19" s="52"/>
      <c r="J19" s="52"/>
      <c r="K19" s="1"/>
      <c r="R19" s="74"/>
      <c r="S19" s="74"/>
      <c r="T19" s="74"/>
      <c r="U19" s="75"/>
      <c r="X19" s="7"/>
      <c r="Y19" s="7"/>
      <c r="Z19" s="7"/>
    </row>
    <row r="20" spans="1:26" ht="25" customHeight="1" x14ac:dyDescent="0.55000000000000004">
      <c r="A20" s="122" t="s">
        <v>87</v>
      </c>
      <c r="B20" s="122">
        <v>46421108.822340474</v>
      </c>
      <c r="C20" s="122">
        <v>243037592.39957762</v>
      </c>
      <c r="D20" s="123">
        <v>5.2354973537946625</v>
      </c>
      <c r="E20" s="122">
        <v>8075.625147676943</v>
      </c>
      <c r="F20" s="124">
        <v>1542.4752610797846</v>
      </c>
      <c r="H20" s="93" t="s">
        <v>23</v>
      </c>
      <c r="I20" s="54"/>
      <c r="J20" s="55">
        <v>0.5762559759328324</v>
      </c>
      <c r="K20" s="1"/>
      <c r="R20" s="74"/>
      <c r="S20" s="74"/>
      <c r="T20" s="74"/>
      <c r="U20" s="75"/>
      <c r="X20" s="7"/>
      <c r="Y20" s="7"/>
      <c r="Z20" s="7"/>
    </row>
    <row r="21" spans="1:26" s="79" customFormat="1" ht="15.6" x14ac:dyDescent="0.55000000000000004">
      <c r="A21"/>
      <c r="B21"/>
      <c r="C21"/>
      <c r="D21"/>
      <c r="E21"/>
      <c r="F21"/>
      <c r="G21"/>
      <c r="H21" s="53" t="s">
        <v>24</v>
      </c>
      <c r="I21" s="54"/>
      <c r="J21" s="55">
        <v>0.3978421172861642</v>
      </c>
      <c r="K21"/>
    </row>
    <row r="22" spans="1:26" ht="18.3" x14ac:dyDescent="0.55000000000000004">
      <c r="A22" s="6" t="s">
        <v>18</v>
      </c>
      <c r="H22" s="51" t="s">
        <v>5</v>
      </c>
      <c r="I22" s="54"/>
      <c r="J22" s="56"/>
      <c r="K22" s="1"/>
      <c r="R22" s="74"/>
      <c r="S22" s="74"/>
      <c r="T22" s="74"/>
      <c r="U22" s="75"/>
      <c r="X22" s="7"/>
      <c r="Y22" s="7"/>
      <c r="Z22" s="7"/>
    </row>
    <row r="23" spans="1:26" ht="15.6" x14ac:dyDescent="0.55000000000000004">
      <c r="A23" s="4" t="s">
        <v>69</v>
      </c>
      <c r="H23" s="93" t="s">
        <v>25</v>
      </c>
      <c r="I23" s="93"/>
      <c r="J23" s="55">
        <v>0.59293870534423287</v>
      </c>
      <c r="X23" s="75"/>
    </row>
    <row r="24" spans="1:26" ht="15" customHeight="1" x14ac:dyDescent="0.55000000000000004">
      <c r="H24" s="93" t="s">
        <v>27</v>
      </c>
      <c r="I24" s="93"/>
      <c r="J24" s="55">
        <v>0.24368443932394035</v>
      </c>
      <c r="X24" s="75"/>
    </row>
    <row r="25" spans="1:26" ht="15" customHeight="1" x14ac:dyDescent="0.55000000000000004">
      <c r="H25" s="93" t="s">
        <v>26</v>
      </c>
      <c r="I25" s="93"/>
      <c r="J25" s="55">
        <v>0.10965762357811015</v>
      </c>
      <c r="X25" s="75"/>
    </row>
    <row r="26" spans="1:26" ht="15" customHeight="1" x14ac:dyDescent="0.55000000000000004">
      <c r="H26" s="93" t="s">
        <v>6</v>
      </c>
      <c r="I26" s="93"/>
      <c r="J26" s="55">
        <v>4.3805010661442392E-2</v>
      </c>
      <c r="X26" s="75"/>
    </row>
    <row r="27" spans="1:26" ht="15" customHeight="1" x14ac:dyDescent="0.55000000000000004">
      <c r="H27" s="51" t="s">
        <v>28</v>
      </c>
      <c r="I27" s="54"/>
      <c r="J27" s="56"/>
      <c r="X27" s="75"/>
    </row>
    <row r="28" spans="1:26" ht="15" customHeight="1" x14ac:dyDescent="0.55000000000000004">
      <c r="H28" s="53" t="s">
        <v>2</v>
      </c>
      <c r="I28" s="54"/>
      <c r="J28" s="55">
        <v>0.8324361306551632</v>
      </c>
      <c r="X28" s="75"/>
    </row>
    <row r="29" spans="1:26" ht="15" customHeight="1" x14ac:dyDescent="0.55000000000000004">
      <c r="H29" s="53" t="s">
        <v>3</v>
      </c>
      <c r="I29" s="54"/>
      <c r="J29" s="55">
        <v>0.15345477563349463</v>
      </c>
      <c r="X29" s="75"/>
    </row>
    <row r="30" spans="1:26" ht="15" customHeight="1" x14ac:dyDescent="0.55000000000000004">
      <c r="H30" s="53" t="s">
        <v>4</v>
      </c>
      <c r="I30" s="54"/>
      <c r="J30" s="55">
        <v>1.0568494928130322E-2</v>
      </c>
      <c r="X30" s="75"/>
    </row>
    <row r="31" spans="1:26" ht="15" customHeight="1" x14ac:dyDescent="0.55000000000000004">
      <c r="H31" s="51" t="s">
        <v>7</v>
      </c>
      <c r="I31" s="54"/>
      <c r="J31" s="56"/>
      <c r="X31" s="75"/>
    </row>
    <row r="32" spans="1:26" ht="15" customHeight="1" x14ac:dyDescent="0.6">
      <c r="B32" s="60"/>
      <c r="H32" s="53" t="s">
        <v>29</v>
      </c>
      <c r="I32" s="54"/>
      <c r="J32" s="57">
        <v>0.22723061609665954</v>
      </c>
      <c r="X32" s="75"/>
    </row>
    <row r="33" spans="1:26" ht="15" customHeight="1" x14ac:dyDescent="0.55000000000000004">
      <c r="H33" s="53" t="s">
        <v>30</v>
      </c>
      <c r="I33" s="54"/>
      <c r="J33" s="57">
        <v>0.20327503854052351</v>
      </c>
      <c r="X33" s="75"/>
    </row>
    <row r="34" spans="1:26" ht="15" customHeight="1" x14ac:dyDescent="0.55000000000000004">
      <c r="B34"/>
      <c r="C34"/>
      <c r="H34" s="53" t="s">
        <v>31</v>
      </c>
      <c r="I34" s="58"/>
      <c r="J34" s="57">
        <v>0.20419198101892932</v>
      </c>
      <c r="X34" s="75"/>
    </row>
    <row r="35" spans="1:26" ht="15" customHeight="1" x14ac:dyDescent="0.55000000000000004">
      <c r="B35"/>
      <c r="C35"/>
      <c r="H35" s="53" t="s">
        <v>32</v>
      </c>
      <c r="I35" s="58"/>
      <c r="J35" s="57">
        <v>0.20889004772136205</v>
      </c>
      <c r="X35" s="75"/>
    </row>
    <row r="36" spans="1:26" ht="15" customHeight="1" x14ac:dyDescent="0.55000000000000004">
      <c r="B36"/>
      <c r="C36"/>
      <c r="H36" s="53" t="s">
        <v>8</v>
      </c>
      <c r="I36" s="59"/>
      <c r="J36" s="57">
        <v>0.15641231662252569</v>
      </c>
      <c r="X36" s="75"/>
    </row>
    <row r="37" spans="1:26" x14ac:dyDescent="0.55000000000000004">
      <c r="A37"/>
      <c r="B37"/>
      <c r="C37"/>
      <c r="H37" s="7"/>
      <c r="I37" s="7"/>
      <c r="J37" s="7"/>
      <c r="X37" s="75"/>
    </row>
    <row r="38" spans="1:26" ht="19" customHeight="1" x14ac:dyDescent="0.55000000000000004">
      <c r="A38"/>
      <c r="B38"/>
      <c r="C38"/>
      <c r="K38" s="7"/>
      <c r="X38" s="75"/>
    </row>
    <row r="39" spans="1:26" ht="15" customHeight="1" x14ac:dyDescent="0.55000000000000004">
      <c r="A39"/>
      <c r="B39"/>
      <c r="C39"/>
      <c r="K39" s="7"/>
      <c r="X39" s="75"/>
    </row>
    <row r="40" spans="1:26" ht="15" customHeight="1" x14ac:dyDescent="0.55000000000000004">
      <c r="K40" s="7"/>
      <c r="X40" s="75"/>
    </row>
    <row r="41" spans="1:26" s="31" customFormat="1" ht="18.3" x14ac:dyDescent="0.55000000000000004">
      <c r="A41" s="6" t="s">
        <v>38</v>
      </c>
      <c r="B41" s="4"/>
      <c r="C41" s="4"/>
      <c r="G41" s="4"/>
      <c r="K41" s="163"/>
      <c r="L41" s="27"/>
      <c r="M41" s="27"/>
      <c r="N41" s="28"/>
      <c r="O41" s="28"/>
      <c r="P41" s="28"/>
      <c r="Q41" s="27"/>
      <c r="R41" s="27"/>
      <c r="S41" s="27"/>
      <c r="T41" s="27"/>
      <c r="U41" s="29"/>
      <c r="V41" s="29"/>
      <c r="W41" s="29"/>
      <c r="X41" s="30"/>
      <c r="Y41" s="29"/>
      <c r="Z41" s="29"/>
    </row>
    <row r="42" spans="1:26" s="31" customFormat="1" ht="15" customHeight="1" x14ac:dyDescent="0.55000000000000004">
      <c r="A42" s="4" t="s">
        <v>66</v>
      </c>
      <c r="B42" s="4"/>
      <c r="C42" s="4"/>
      <c r="G42" s="4"/>
      <c r="K42" s="163"/>
      <c r="L42" s="27"/>
      <c r="M42" s="27"/>
      <c r="N42" s="28"/>
      <c r="O42" s="28"/>
      <c r="P42" s="28"/>
      <c r="Q42" s="27"/>
      <c r="R42" s="27"/>
      <c r="S42" s="27"/>
      <c r="T42" s="27"/>
      <c r="U42" s="29"/>
      <c r="V42" s="29"/>
      <c r="W42" s="29"/>
      <c r="X42" s="30"/>
      <c r="Y42" s="29"/>
      <c r="Z42" s="29"/>
    </row>
    <row r="43" spans="1:26" s="28" customFormat="1" ht="15" customHeight="1" x14ac:dyDescent="0.55000000000000004">
      <c r="A43" s="156" t="s">
        <v>39</v>
      </c>
      <c r="B43" s="157"/>
      <c r="C43" s="36" t="s">
        <v>34</v>
      </c>
      <c r="G43" s="4"/>
      <c r="K43" s="163"/>
    </row>
    <row r="44" spans="1:26" s="28" customFormat="1" ht="15" customHeight="1" x14ac:dyDescent="0.55000000000000004">
      <c r="A44" s="158" t="s">
        <v>36</v>
      </c>
      <c r="B44" s="159"/>
      <c r="C44" s="62" t="s">
        <v>70</v>
      </c>
      <c r="G44" s="4"/>
      <c r="K44" s="26"/>
    </row>
    <row r="45" spans="1:26" s="28" customFormat="1" x14ac:dyDescent="0.55000000000000004">
      <c r="A45" s="160" t="s">
        <v>37</v>
      </c>
      <c r="B45" s="161"/>
      <c r="C45" s="63" t="s">
        <v>81</v>
      </c>
      <c r="G45" s="4"/>
      <c r="K45" s="26"/>
    </row>
    <row r="46" spans="1:26" s="28" customFormat="1" ht="15" customHeight="1" x14ac:dyDescent="0.55000000000000004">
      <c r="A46" s="160" t="s">
        <v>35</v>
      </c>
      <c r="B46" s="161"/>
      <c r="C46" s="63" t="s">
        <v>82</v>
      </c>
      <c r="G46" s="4"/>
      <c r="K46" s="26"/>
    </row>
    <row r="47" spans="1:26" s="28" customFormat="1" ht="15" customHeight="1" x14ac:dyDescent="0.55000000000000004">
      <c r="C47" s="7"/>
      <c r="D47" s="4"/>
      <c r="E47" s="4"/>
      <c r="F47" s="4"/>
      <c r="G47" s="4"/>
      <c r="K47" s="26"/>
    </row>
    <row r="48" spans="1:26" s="28" customFormat="1" ht="15" customHeight="1" x14ac:dyDescent="0.55000000000000004">
      <c r="C48" s="7"/>
      <c r="D48" s="4"/>
      <c r="E48" s="4"/>
      <c r="F48" s="4"/>
      <c r="G48" s="4"/>
      <c r="K48" s="26"/>
    </row>
    <row r="49" spans="1:11" s="28" customFormat="1" ht="15" customHeight="1" x14ac:dyDescent="0.55000000000000004">
      <c r="C49" s="7"/>
      <c r="D49" s="4"/>
      <c r="E49" s="4"/>
      <c r="F49" s="4"/>
      <c r="G49" s="4"/>
      <c r="K49" s="26"/>
    </row>
    <row r="50" spans="1:11" s="28" customFormat="1" ht="20.399999999999999" x14ac:dyDescent="0.55000000000000004">
      <c r="A50" s="66" t="s">
        <v>33</v>
      </c>
      <c r="B50" s="68"/>
      <c r="C50" s="81"/>
      <c r="D50" s="68"/>
      <c r="E50" s="68"/>
      <c r="F50" s="68"/>
      <c r="G50" s="68"/>
      <c r="H50" s="68"/>
      <c r="I50" s="68"/>
      <c r="J50" s="68"/>
      <c r="K50" s="81"/>
    </row>
    <row r="51" spans="1:11" s="28" customFormat="1" ht="15" customHeight="1" x14ac:dyDescent="0.55000000000000004">
      <c r="A51" s="6" t="s">
        <v>17</v>
      </c>
      <c r="C51" s="34"/>
      <c r="K51" s="34"/>
    </row>
    <row r="52" spans="1:11" s="28" customFormat="1" ht="15" customHeight="1" x14ac:dyDescent="0.55000000000000004">
      <c r="A52" s="4" t="s">
        <v>40</v>
      </c>
      <c r="C52" s="34"/>
      <c r="K52" s="34"/>
    </row>
    <row r="53" spans="1:11" s="28" customFormat="1" ht="35.25" customHeight="1" x14ac:dyDescent="0.55000000000000004">
      <c r="A53" s="150" t="s">
        <v>0</v>
      </c>
      <c r="B53" s="166" t="s">
        <v>12</v>
      </c>
      <c r="C53" s="167"/>
      <c r="D53"/>
      <c r="E53"/>
      <c r="F53"/>
      <c r="K53" s="34"/>
    </row>
    <row r="54" spans="1:11" s="28" customFormat="1" ht="21.75" customHeight="1" x14ac:dyDescent="0.55000000000000004">
      <c r="A54" s="151"/>
      <c r="B54" s="125" t="s">
        <v>83</v>
      </c>
      <c r="C54" s="126" t="s">
        <v>87</v>
      </c>
      <c r="D54"/>
      <c r="E54"/>
      <c r="F54"/>
      <c r="K54" s="34"/>
    </row>
    <row r="55" spans="1:11" s="28" customFormat="1" ht="31.5" customHeight="1" x14ac:dyDescent="0.55000000000000004">
      <c r="A55" s="107" t="s">
        <v>40</v>
      </c>
      <c r="B55" s="127">
        <v>171862.17736642444</v>
      </c>
      <c r="C55" s="38">
        <v>7164481.6635423237</v>
      </c>
      <c r="D55"/>
      <c r="E55"/>
      <c r="F55"/>
      <c r="K55" s="34"/>
    </row>
    <row r="56" spans="1:11" s="28" customFormat="1" ht="21" customHeight="1" x14ac:dyDescent="0.55000000000000004">
      <c r="A56" s="32"/>
      <c r="B56" s="33"/>
      <c r="C56" s="34"/>
      <c r="E56" s="25"/>
      <c r="F56" s="31"/>
      <c r="G56" s="31"/>
      <c r="K56" s="34"/>
    </row>
    <row r="57" spans="1:11" s="28" customFormat="1" ht="27" customHeight="1" x14ac:dyDescent="0.55000000000000004">
      <c r="A57" s="66" t="s">
        <v>47</v>
      </c>
      <c r="B57" s="67"/>
      <c r="C57" s="67"/>
      <c r="D57" s="68"/>
      <c r="E57" s="69"/>
      <c r="F57" s="68"/>
      <c r="G57" s="70"/>
      <c r="H57" s="71"/>
      <c r="I57" s="68"/>
      <c r="J57" s="68"/>
      <c r="K57" s="68"/>
    </row>
    <row r="58" spans="1:11" s="28" customFormat="1" ht="21" customHeight="1" thickBot="1" x14ac:dyDescent="0.6">
      <c r="A58" s="64" t="s">
        <v>49</v>
      </c>
      <c r="B58" s="65">
        <v>589</v>
      </c>
      <c r="C58" s="33"/>
      <c r="F58" s="32"/>
      <c r="G58" s="31"/>
    </row>
    <row r="59" spans="1:11" s="28" customFormat="1" ht="21" customHeight="1" x14ac:dyDescent="0.55000000000000004">
      <c r="A59" s="46" t="s">
        <v>50</v>
      </c>
      <c r="B59" s="47">
        <v>18926</v>
      </c>
      <c r="C59" s="43"/>
      <c r="F59" s="32"/>
      <c r="G59" s="31"/>
    </row>
    <row r="60" spans="1:11" s="28" customFormat="1" ht="16.5" customHeight="1" x14ac:dyDescent="0.55000000000000004">
      <c r="A60" s="49"/>
      <c r="B60" s="45"/>
      <c r="C60" s="33"/>
    </row>
    <row r="61" spans="1:11" s="28" customFormat="1" ht="29.5" customHeight="1" x14ac:dyDescent="0.7">
      <c r="A61" s="35" t="s">
        <v>54</v>
      </c>
      <c r="B61" s="32"/>
      <c r="C61" s="31"/>
      <c r="D61" s="50"/>
      <c r="F61" s="146"/>
      <c r="G61" s="146"/>
      <c r="H61" s="50"/>
      <c r="I61" s="50"/>
    </row>
    <row r="62" spans="1:11" s="28" customFormat="1" ht="21" customHeight="1" x14ac:dyDescent="0.55000000000000004">
      <c r="A62" s="103" t="s">
        <v>51</v>
      </c>
      <c r="B62" s="37" t="s">
        <v>48</v>
      </c>
      <c r="C62" s="44" t="s">
        <v>80</v>
      </c>
      <c r="D62" s="42"/>
      <c r="F62" s="40"/>
      <c r="H62" s="41"/>
      <c r="I62" s="42"/>
    </row>
    <row r="63" spans="1:11" s="28" customFormat="1" x14ac:dyDescent="0.55000000000000004">
      <c r="A63" s="24" t="s">
        <v>52</v>
      </c>
      <c r="B63" s="11">
        <v>45</v>
      </c>
      <c r="D63" s="42"/>
      <c r="F63" s="40"/>
      <c r="H63" s="41"/>
      <c r="I63" s="42"/>
    </row>
    <row r="64" spans="1:11" s="28" customFormat="1" x14ac:dyDescent="0.55000000000000004">
      <c r="A64" s="24"/>
      <c r="B64" s="11"/>
      <c r="D64" s="42"/>
      <c r="F64" s="40"/>
      <c r="H64" s="41"/>
      <c r="I64" s="42"/>
    </row>
    <row r="65" spans="1:13" s="28" customFormat="1" x14ac:dyDescent="0.55000000000000004">
      <c r="A65" s="24"/>
      <c r="B65" s="11"/>
      <c r="D65" s="42"/>
      <c r="F65" s="40"/>
      <c r="H65" s="41"/>
      <c r="I65" s="42"/>
    </row>
    <row r="66" spans="1:13" s="28" customFormat="1" ht="28.8" x14ac:dyDescent="0.55000000000000004">
      <c r="A66" s="48" t="s">
        <v>53</v>
      </c>
      <c r="B66" s="37" t="s">
        <v>48</v>
      </c>
      <c r="C66" s="44" t="s">
        <v>80</v>
      </c>
      <c r="F66" s="40"/>
      <c r="H66" s="41"/>
      <c r="I66" s="42"/>
    </row>
    <row r="67" spans="1:13" s="28" customFormat="1" x14ac:dyDescent="0.55000000000000004">
      <c r="A67" s="28" t="s">
        <v>79</v>
      </c>
      <c r="B67" s="92">
        <v>40</v>
      </c>
      <c r="D67" s="42"/>
      <c r="F67" s="40"/>
      <c r="G67" s="41"/>
      <c r="H67" s="42"/>
    </row>
    <row r="68" spans="1:13" s="28" customFormat="1" x14ac:dyDescent="0.55000000000000004">
      <c r="B68" s="92"/>
      <c r="D68" s="42"/>
      <c r="F68" s="40"/>
      <c r="G68" s="41"/>
      <c r="H68" s="42"/>
    </row>
    <row r="69" spans="1:13" s="28" customFormat="1" x14ac:dyDescent="0.55000000000000004">
      <c r="B69" s="92"/>
      <c r="G69" s="31"/>
    </row>
    <row r="70" spans="1:13" s="28" customFormat="1" x14ac:dyDescent="0.55000000000000004">
      <c r="B70" s="92"/>
    </row>
    <row r="71" spans="1:13" s="28" customFormat="1" x14ac:dyDescent="0.55000000000000004"/>
    <row r="72" spans="1:13" s="28" customFormat="1" x14ac:dyDescent="0.55000000000000004">
      <c r="A72" s="24"/>
      <c r="B72" s="11"/>
    </row>
    <row r="73" spans="1:13" s="28" customFormat="1" ht="21" customHeight="1" x14ac:dyDescent="0.55000000000000004">
      <c r="A73" s="24"/>
      <c r="B73" s="11"/>
    </row>
    <row r="74" spans="1:13" s="28" customFormat="1" ht="21" customHeight="1" x14ac:dyDescent="0.55000000000000004"/>
    <row r="75" spans="1:13" s="28" customFormat="1" ht="33" customHeight="1" x14ac:dyDescent="0.55000000000000004">
      <c r="A75" s="66" t="s">
        <v>77</v>
      </c>
      <c r="B75" s="67"/>
      <c r="C75" s="81"/>
      <c r="D75" s="68"/>
      <c r="E75" s="68"/>
      <c r="F75" s="66" t="s">
        <v>78</v>
      </c>
      <c r="G75" s="70"/>
      <c r="H75" s="66"/>
      <c r="I75" s="67"/>
      <c r="J75" s="81"/>
      <c r="K75" s="68"/>
      <c r="L75" s="31"/>
      <c r="M75" s="31"/>
    </row>
    <row r="76" spans="1:13" s="28" customFormat="1" ht="21" customHeight="1" x14ac:dyDescent="0.55000000000000004"/>
    <row r="77" spans="1:13" s="28" customFormat="1" ht="21" customHeight="1" x14ac:dyDescent="0.55000000000000004"/>
    <row r="78" spans="1:13" s="28" customFormat="1" ht="21" customHeight="1" x14ac:dyDescent="0.55000000000000004"/>
    <row r="79" spans="1:13" s="28" customFormat="1" ht="21" customHeight="1" x14ac:dyDescent="0.55000000000000004"/>
    <row r="80" spans="1:13" s="28" customFormat="1" ht="21" customHeight="1" x14ac:dyDescent="0.55000000000000004"/>
    <row r="81" spans="1:13" s="28" customFormat="1" ht="21" customHeight="1" x14ac:dyDescent="0.55000000000000004"/>
    <row r="82" spans="1:13" s="28" customFormat="1" ht="21" customHeight="1" x14ac:dyDescent="0.55000000000000004"/>
    <row r="83" spans="1:13" s="28" customFormat="1" ht="21" customHeight="1" x14ac:dyDescent="0.55000000000000004"/>
    <row r="84" spans="1:13" s="28" customFormat="1" ht="21" customHeight="1" x14ac:dyDescent="0.55000000000000004"/>
    <row r="85" spans="1:13" s="28" customFormat="1" ht="21" customHeight="1" x14ac:dyDescent="0.55000000000000004"/>
    <row r="86" spans="1:13" s="28" customFormat="1" ht="21" customHeight="1" x14ac:dyDescent="0.55000000000000004"/>
    <row r="87" spans="1:13" s="28" customFormat="1" ht="21" customHeight="1" x14ac:dyDescent="0.55000000000000004"/>
    <row r="88" spans="1:13" s="28" customFormat="1" ht="33" customHeight="1" x14ac:dyDescent="0.55000000000000004">
      <c r="A88" s="66" t="s">
        <v>61</v>
      </c>
      <c r="B88" s="67"/>
      <c r="C88" s="81"/>
      <c r="D88" s="68"/>
      <c r="E88" s="68"/>
      <c r="F88" s="68"/>
      <c r="G88" s="70"/>
      <c r="H88" s="66"/>
      <c r="I88" s="67"/>
      <c r="J88" s="81"/>
      <c r="K88" s="68"/>
      <c r="L88" s="31"/>
      <c r="M88" s="31"/>
    </row>
    <row r="89" spans="1:13" s="28" customFormat="1" ht="13.5" customHeight="1" x14ac:dyDescent="0.55000000000000004">
      <c r="A89" s="85"/>
      <c r="B89" s="33"/>
      <c r="C89" s="34"/>
      <c r="G89" s="31"/>
      <c r="H89" s="85"/>
      <c r="I89" s="33"/>
      <c r="J89" s="34"/>
      <c r="L89" s="31"/>
      <c r="M89" s="31"/>
    </row>
    <row r="90" spans="1:13" s="88" customFormat="1" ht="22.5" customHeight="1" x14ac:dyDescent="0.55000000000000004">
      <c r="A90" s="89" t="s">
        <v>62</v>
      </c>
      <c r="H90" s="61"/>
      <c r="I90" s="90"/>
      <c r="J90" s="91"/>
    </row>
    <row r="91" spans="1:13" s="28" customFormat="1" ht="28.8" x14ac:dyDescent="0.55000000000000004">
      <c r="A91" s="98" t="s">
        <v>41</v>
      </c>
      <c r="B91" s="98" t="s">
        <v>42</v>
      </c>
      <c r="C91" s="98" t="s">
        <v>45</v>
      </c>
      <c r="D91" s="98" t="s">
        <v>43</v>
      </c>
      <c r="E91" s="98" t="s">
        <v>46</v>
      </c>
      <c r="F91"/>
      <c r="G91" s="31"/>
      <c r="I91" s="33"/>
      <c r="J91" s="34"/>
    </row>
    <row r="92" spans="1:13" s="28" customFormat="1" ht="35.25" customHeight="1" x14ac:dyDescent="0.55000000000000004">
      <c r="A92" s="95" t="s">
        <v>74</v>
      </c>
      <c r="B92" s="96">
        <v>102480.5</v>
      </c>
      <c r="C92" s="97">
        <v>0.30683252783126536</v>
      </c>
      <c r="D92" s="96">
        <v>128500.5</v>
      </c>
      <c r="E92" s="97">
        <v>0.13221287281378036</v>
      </c>
      <c r="F92"/>
      <c r="G92" s="31"/>
      <c r="H92" s="94"/>
      <c r="I92" s="33"/>
      <c r="J92" s="94"/>
    </row>
    <row r="93" spans="1:13" customFormat="1" x14ac:dyDescent="0.55000000000000004"/>
    <row r="94" spans="1:13" customFormat="1" ht="30" customHeight="1" x14ac:dyDescent="0.55000000000000004">
      <c r="A94" s="128" t="s">
        <v>58</v>
      </c>
      <c r="B94" s="129"/>
      <c r="C94" s="99" t="s">
        <v>44</v>
      </c>
      <c r="D94" s="4"/>
      <c r="E94" s="141" t="s">
        <v>59</v>
      </c>
      <c r="F94" s="142"/>
      <c r="G94" s="136" t="s">
        <v>44</v>
      </c>
      <c r="H94" s="129"/>
      <c r="I94" s="4"/>
      <c r="J94" s="4"/>
    </row>
    <row r="95" spans="1:13" customFormat="1" x14ac:dyDescent="0.55000000000000004">
      <c r="A95" s="132" t="s">
        <v>73</v>
      </c>
      <c r="B95" s="132"/>
      <c r="C95" s="133"/>
      <c r="D95" s="4"/>
      <c r="E95" s="134" t="s">
        <v>73</v>
      </c>
      <c r="F95" s="134"/>
      <c r="G95" s="134"/>
      <c r="H95" s="135"/>
      <c r="I95" s="4"/>
      <c r="J95" s="4"/>
    </row>
    <row r="96" spans="1:13" s="28" customFormat="1" x14ac:dyDescent="0.55000000000000004">
      <c r="A96" s="130" t="s">
        <v>71</v>
      </c>
      <c r="B96" s="131"/>
      <c r="C96" s="84">
        <v>0.92699871865705852</v>
      </c>
      <c r="D96" s="4"/>
      <c r="E96" s="143" t="s">
        <v>72</v>
      </c>
      <c r="F96" s="144"/>
      <c r="G96" s="137">
        <v>0.60789215457221624</v>
      </c>
      <c r="H96" s="138"/>
    </row>
    <row r="97" spans="1:13" s="28" customFormat="1" x14ac:dyDescent="0.55000000000000004">
      <c r="A97" s="130" t="s">
        <v>75</v>
      </c>
      <c r="B97" s="131"/>
      <c r="C97" s="84">
        <v>7.300128134294144E-2</v>
      </c>
      <c r="D97" s="4"/>
      <c r="E97" s="145" t="s">
        <v>60</v>
      </c>
      <c r="F97" s="131"/>
      <c r="G97" s="139">
        <v>0.39210784542778376</v>
      </c>
      <c r="H97" s="140"/>
    </row>
    <row r="98" spans="1:13" s="28" customFormat="1" ht="15" customHeight="1" x14ac:dyDescent="0.55000000000000004">
      <c r="A98" s="100"/>
      <c r="B98" s="100"/>
      <c r="C98" s="101"/>
      <c r="D98" s="102"/>
      <c r="E98"/>
      <c r="F98"/>
      <c r="G98"/>
      <c r="H98"/>
      <c r="J98" s="104"/>
      <c r="K98" s="104"/>
    </row>
    <row r="99" spans="1:13" s="88" customFormat="1" ht="24.75" customHeight="1" x14ac:dyDescent="0.55000000000000004">
      <c r="A99" s="86" t="s">
        <v>63</v>
      </c>
      <c r="B99" s="87"/>
      <c r="C99" s="87"/>
      <c r="D99" s="87"/>
      <c r="E99" s="87"/>
      <c r="F99" s="87"/>
      <c r="J99" s="104"/>
      <c r="K99" s="106"/>
      <c r="M99" s="105"/>
    </row>
    <row r="100" spans="1:13" customFormat="1" ht="15" customHeight="1" x14ac:dyDescent="0.55000000000000004">
      <c r="A100" t="s">
        <v>76</v>
      </c>
      <c r="D100" s="4"/>
    </row>
    <row r="101" spans="1:13" customFormat="1" ht="15" customHeight="1" x14ac:dyDescent="0.55000000000000004">
      <c r="D101" s="4"/>
    </row>
    <row r="102" spans="1:13" customFormat="1" x14ac:dyDescent="0.55000000000000004">
      <c r="D102" s="4"/>
    </row>
    <row r="103" spans="1:13" customFormat="1" x14ac:dyDescent="0.55000000000000004">
      <c r="D103" s="4"/>
    </row>
    <row r="104" spans="1:13" customFormat="1" x14ac:dyDescent="0.55000000000000004">
      <c r="D104" s="4"/>
    </row>
    <row r="105" spans="1:13" customFormat="1" x14ac:dyDescent="0.55000000000000004"/>
    <row r="106" spans="1:13" customFormat="1" x14ac:dyDescent="0.55000000000000004">
      <c r="D106" s="4"/>
      <c r="E106" s="4"/>
      <c r="F106" s="4"/>
    </row>
    <row r="107" spans="1:13" customFormat="1" x14ac:dyDescent="0.55000000000000004">
      <c r="D107" s="4"/>
      <c r="E107" s="4"/>
      <c r="F107" s="4"/>
    </row>
    <row r="108" spans="1:13" customFormat="1" x14ac:dyDescent="0.55000000000000004">
      <c r="A108" s="4"/>
      <c r="B108" s="4"/>
      <c r="C108" s="4"/>
      <c r="D108" s="4"/>
      <c r="E108" s="4"/>
      <c r="F108" s="4"/>
    </row>
    <row r="109" spans="1:13" customFormat="1" x14ac:dyDescent="0.55000000000000004">
      <c r="A109" s="4"/>
      <c r="B109" s="4"/>
      <c r="C109" s="4"/>
      <c r="D109" s="4"/>
      <c r="E109" s="4"/>
      <c r="F109" s="4"/>
    </row>
    <row r="110" spans="1:13" customFormat="1" x14ac:dyDescent="0.55000000000000004">
      <c r="A110" s="4"/>
      <c r="B110" s="4"/>
      <c r="C110" s="4"/>
      <c r="D110" s="4"/>
      <c r="E110" s="4"/>
      <c r="F110" s="4"/>
    </row>
    <row r="111" spans="1:13" customFormat="1" x14ac:dyDescent="0.55000000000000004">
      <c r="A111" s="4"/>
      <c r="B111" s="4"/>
      <c r="C111" s="4"/>
      <c r="D111" s="4"/>
      <c r="E111" s="4"/>
      <c r="F111" s="4"/>
    </row>
    <row r="112" spans="1:13" customFormat="1" x14ac:dyDescent="0.55000000000000004">
      <c r="A112" s="4"/>
      <c r="B112" s="4"/>
      <c r="C112" s="4"/>
      <c r="D112" s="4"/>
      <c r="E112" s="4"/>
      <c r="F112" s="4"/>
      <c r="I112" s="4"/>
    </row>
    <row r="113" spans="1:9" customFormat="1" x14ac:dyDescent="0.55000000000000004">
      <c r="A113" s="4"/>
      <c r="B113" s="4"/>
      <c r="C113" s="4"/>
      <c r="D113" s="4"/>
      <c r="E113" s="4"/>
      <c r="F113" s="4"/>
    </row>
    <row r="114" spans="1:9" customFormat="1" x14ac:dyDescent="0.55000000000000004">
      <c r="A114" s="4"/>
      <c r="B114" s="4"/>
      <c r="C114" s="4"/>
      <c r="D114" s="4"/>
      <c r="E114" s="4"/>
      <c r="F114" s="4"/>
    </row>
    <row r="115" spans="1:9" customFormat="1" x14ac:dyDescent="0.55000000000000004">
      <c r="A115" s="4"/>
      <c r="B115" s="4"/>
      <c r="C115" s="4"/>
      <c r="D115" s="4"/>
      <c r="E115" s="4"/>
      <c r="F115" s="4"/>
      <c r="H115" s="4"/>
      <c r="I115" s="4"/>
    </row>
    <row r="116" spans="1:9" customFormat="1" x14ac:dyDescent="0.55000000000000004">
      <c r="A116" s="4"/>
      <c r="B116" s="4"/>
      <c r="C116" s="4"/>
      <c r="D116" s="4"/>
      <c r="E116" s="4"/>
      <c r="F116" s="4"/>
    </row>
    <row r="117" spans="1:9" customFormat="1" x14ac:dyDescent="0.55000000000000004">
      <c r="A117" s="4"/>
      <c r="B117" s="4"/>
      <c r="C117" s="4"/>
      <c r="D117" s="4"/>
      <c r="E117" s="4"/>
      <c r="F117" s="4"/>
    </row>
    <row r="118" spans="1:9" customFormat="1" x14ac:dyDescent="0.55000000000000004">
      <c r="A118" s="4"/>
      <c r="B118" s="4"/>
      <c r="C118" s="4"/>
      <c r="D118" s="4"/>
      <c r="E118" s="4"/>
      <c r="F118" s="4"/>
    </row>
    <row r="119" spans="1:9" customFormat="1" x14ac:dyDescent="0.55000000000000004">
      <c r="A119" s="4"/>
      <c r="B119" s="4"/>
      <c r="C119" s="4"/>
      <c r="D119" s="4"/>
      <c r="E119" s="4"/>
      <c r="F119" s="4"/>
    </row>
    <row r="120" spans="1:9" customFormat="1" x14ac:dyDescent="0.55000000000000004">
      <c r="A120" s="4"/>
      <c r="B120" s="4"/>
      <c r="C120" s="4"/>
      <c r="D120" s="4"/>
      <c r="E120" s="4"/>
      <c r="F120" s="4"/>
    </row>
    <row r="121" spans="1:9" customFormat="1" x14ac:dyDescent="0.55000000000000004">
      <c r="A121" s="4"/>
      <c r="B121" s="4"/>
      <c r="C121" s="4"/>
      <c r="D121" s="4"/>
      <c r="E121" s="4"/>
      <c r="F121" s="4"/>
    </row>
    <row r="122" spans="1:9" customFormat="1" x14ac:dyDescent="0.55000000000000004">
      <c r="A122" s="4"/>
      <c r="B122" s="4"/>
      <c r="C122" s="4"/>
      <c r="D122" s="4"/>
      <c r="E122" s="4"/>
      <c r="F122" s="4"/>
    </row>
    <row r="123" spans="1:9" customFormat="1" x14ac:dyDescent="0.55000000000000004">
      <c r="A123" s="4"/>
      <c r="B123" s="4"/>
      <c r="C123" s="4"/>
      <c r="D123" s="4"/>
      <c r="E123" s="4"/>
      <c r="F123" s="4"/>
    </row>
    <row r="124" spans="1:9" customFormat="1" x14ac:dyDescent="0.55000000000000004">
      <c r="A124" s="4"/>
      <c r="B124" s="4"/>
      <c r="C124" s="4"/>
      <c r="D124" s="4"/>
      <c r="E124" s="4"/>
      <c r="F124" s="4"/>
    </row>
    <row r="125" spans="1:9" customFormat="1" x14ac:dyDescent="0.55000000000000004">
      <c r="A125" s="4"/>
      <c r="B125" s="4"/>
      <c r="C125" s="4"/>
      <c r="D125" s="4"/>
      <c r="E125" s="4"/>
      <c r="F125" s="4"/>
    </row>
    <row r="126" spans="1:9" customFormat="1" x14ac:dyDescent="0.55000000000000004">
      <c r="A126" s="4"/>
      <c r="B126" s="4"/>
      <c r="C126" s="4"/>
      <c r="D126" s="4"/>
      <c r="E126" s="4"/>
      <c r="F126" s="4"/>
    </row>
    <row r="127" spans="1:9" customFormat="1" x14ac:dyDescent="0.55000000000000004">
      <c r="A127" s="4"/>
      <c r="B127" s="4"/>
      <c r="C127" s="4"/>
      <c r="D127" s="4"/>
      <c r="E127" s="4"/>
      <c r="F127" s="4"/>
    </row>
    <row r="128" spans="1:9" customFormat="1" x14ac:dyDescent="0.55000000000000004">
      <c r="A128" s="4"/>
      <c r="B128" s="4"/>
      <c r="C128" s="4"/>
      <c r="D128" s="4"/>
      <c r="E128" s="4"/>
      <c r="F128" s="4"/>
    </row>
    <row r="129" spans="1:11" customFormat="1" x14ac:dyDescent="0.55000000000000004">
      <c r="A129" s="4"/>
      <c r="B129" s="4"/>
      <c r="C129" s="4"/>
      <c r="D129" s="4"/>
      <c r="E129" s="4"/>
      <c r="F129" s="4"/>
    </row>
    <row r="130" spans="1:11" customFormat="1" x14ac:dyDescent="0.55000000000000004">
      <c r="A130" s="4"/>
      <c r="B130" s="4"/>
      <c r="C130" s="4"/>
      <c r="D130" s="4"/>
      <c r="E130" s="4"/>
      <c r="F130" s="4"/>
    </row>
    <row r="131" spans="1:11" customFormat="1" x14ac:dyDescent="0.55000000000000004">
      <c r="A131" s="4"/>
      <c r="B131" s="4"/>
      <c r="C131" s="4"/>
      <c r="D131" s="4"/>
      <c r="E131" s="4"/>
      <c r="F131" s="4"/>
    </row>
    <row r="132" spans="1:11" customFormat="1" x14ac:dyDescent="0.55000000000000004">
      <c r="A132" s="4"/>
      <c r="B132" s="4"/>
      <c r="C132" s="4"/>
      <c r="D132" s="4"/>
      <c r="E132" s="4"/>
      <c r="F132" s="4"/>
    </row>
    <row r="133" spans="1:11" s="80" customFormat="1" x14ac:dyDescent="0.55000000000000004">
      <c r="G133" s="5"/>
      <c r="H133" s="5"/>
      <c r="I133" s="5"/>
      <c r="J133" s="5"/>
      <c r="K133" s="5"/>
    </row>
    <row r="134" spans="1:11" s="80" customFormat="1" x14ac:dyDescent="0.55000000000000004">
      <c r="G134" s="5"/>
      <c r="H134" s="5"/>
      <c r="I134" s="5"/>
      <c r="J134" s="5"/>
      <c r="K134" s="5"/>
    </row>
    <row r="135" spans="1:11" s="80" customFormat="1" ht="32.25" customHeight="1" x14ac:dyDescent="0.55000000000000004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80" customFormat="1" ht="32.25" customHeigh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80" customFormat="1" ht="32.25" customHeigh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80" customFormat="1" ht="32.25" customHeight="1" x14ac:dyDescent="0.55000000000000004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80" customFormat="1" ht="32.25" customHeigh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80" customFormat="1" ht="20.25" customHeigh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80" customFormat="1" ht="20.2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80" customFormat="1" ht="20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80" customFormat="1" ht="20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80" customFormat="1" ht="20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80" customFormat="1" ht="20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80" customFormat="1" ht="20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80" customFormat="1" ht="14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80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80" customFormat="1" x14ac:dyDescent="0.55000000000000004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80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80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80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80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80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80" customFormat="1" ht="4.5" customHeigh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80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80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80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80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80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80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80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80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80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80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80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80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80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80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80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80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80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80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80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80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80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80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80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80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80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80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80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80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80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80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80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80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80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80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80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80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80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80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80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80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80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80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80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80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80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80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80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80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80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80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80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80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80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80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80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80" customFormat="1" ht="44.5" customHeigh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80" customFormat="1" ht="55.5" customHeigh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80" customFormat="1" ht="94.5" customHeigh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80" customFormat="1" ht="47.1" customHeigh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80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80" customFormat="1" ht="147.6" customHeigh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80" customFormat="1" ht="61" customHeigh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80" customForma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80" customForma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80" customForma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80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55000000000000004">
      <c r="G222" s="5"/>
      <c r="H222" s="5"/>
    </row>
    <row r="223" spans="1:11" x14ac:dyDescent="0.55000000000000004">
      <c r="G223" s="5"/>
      <c r="H223" s="5"/>
    </row>
    <row r="224" spans="1:11" x14ac:dyDescent="0.55000000000000004">
      <c r="G224" s="5"/>
      <c r="H224" s="5"/>
    </row>
    <row r="225" spans="7:8" x14ac:dyDescent="0.55000000000000004">
      <c r="G225" s="5"/>
      <c r="H225" s="5"/>
    </row>
  </sheetData>
  <sortState xmlns:xlrd2="http://schemas.microsoft.com/office/spreadsheetml/2017/richdata2" ref="H26:J26">
    <sortCondition descending="1" ref="J26"/>
  </sortState>
  <mergeCells count="25"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  <mergeCell ref="A94:B94"/>
    <mergeCell ref="A96:B96"/>
    <mergeCell ref="A97:B97"/>
    <mergeCell ref="A95:C95"/>
    <mergeCell ref="E95:H95"/>
    <mergeCell ref="G94:H94"/>
    <mergeCell ref="G96:H96"/>
    <mergeCell ref="G97:H97"/>
    <mergeCell ref="E94:F94"/>
    <mergeCell ref="E96:F96"/>
    <mergeCell ref="E97:F97"/>
  </mergeCells>
  <phoneticPr fontId="3" type="noConversion"/>
  <printOptions horizontalCentered="1" verticalCentered="1"/>
  <pageMargins left="0" right="0" top="0" bottom="0" header="0.19685039370078741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Corrientes</vt:lpstr>
      <vt:lpstr>Corrientes!Área_de_impresión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2020-08-25T16:24:21Z</dcterms:modified>
</cp:coreProperties>
</file>